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<sst xmlns="http://schemas.openxmlformats.org/spreadsheetml/2006/main" count="63" uniqueCount="62">
  <si>
    <t>S.No</t>
  </si>
  <si>
    <t>District</t>
  </si>
  <si>
    <t>Bantar</t>
  </si>
  <si>
    <t>Bauri</t>
  </si>
  <si>
    <t>Bhogta</t>
  </si>
  <si>
    <t>Bhuiya</t>
  </si>
  <si>
    <t>Chaupal</t>
  </si>
  <si>
    <t>Dabgar</t>
  </si>
  <si>
    <t>Dom, Dhangad</t>
  </si>
  <si>
    <t>Ghasi</t>
  </si>
  <si>
    <t>Halalkaor</t>
  </si>
  <si>
    <t>Hari, MahtarBhangi</t>
  </si>
  <si>
    <t>Kanjar</t>
  </si>
  <si>
    <t>Kurariar</t>
  </si>
  <si>
    <t>Lalbegi</t>
  </si>
  <si>
    <t>Musahar</t>
  </si>
  <si>
    <t>Nat</t>
  </si>
  <si>
    <t>Pan, Sawasi</t>
  </si>
  <si>
    <t>Rajwar</t>
  </si>
  <si>
    <t>Turi</t>
  </si>
  <si>
    <t>Dhobi</t>
  </si>
  <si>
    <t>Pasi</t>
  </si>
  <si>
    <t>Total</t>
  </si>
  <si>
    <t>W.Champran</t>
  </si>
  <si>
    <t>E.Champran</t>
  </si>
  <si>
    <t>Shaohar</t>
  </si>
  <si>
    <t>Sitamarhi</t>
  </si>
  <si>
    <t>Supaul</t>
  </si>
  <si>
    <t>Araria</t>
  </si>
  <si>
    <t>Kishanganj</t>
  </si>
  <si>
    <t>Purnia</t>
  </si>
  <si>
    <t>Katihar</t>
  </si>
  <si>
    <t>Madhepura</t>
  </si>
  <si>
    <t>Saharsa</t>
  </si>
  <si>
    <t>Darbhanga</t>
  </si>
  <si>
    <t>Muzaffarpur</t>
  </si>
  <si>
    <t>Gopalganj</t>
  </si>
  <si>
    <t>Siwan</t>
  </si>
  <si>
    <t>Saran</t>
  </si>
  <si>
    <t>Vaishali</t>
  </si>
  <si>
    <t>Samastipur</t>
  </si>
  <si>
    <t>Khagari</t>
  </si>
  <si>
    <t>Bhagalpur</t>
  </si>
  <si>
    <t>Banka</t>
  </si>
  <si>
    <t>Lakhisarai</t>
  </si>
  <si>
    <t>Shaeikhpura</t>
  </si>
  <si>
    <t>Nalanda</t>
  </si>
  <si>
    <t>Patna</t>
  </si>
  <si>
    <t>Bhojpur</t>
  </si>
  <si>
    <t>Buxar</t>
  </si>
  <si>
    <t>Kaimur</t>
  </si>
  <si>
    <t>Rohtas</t>
  </si>
  <si>
    <t>Jehanabad</t>
  </si>
  <si>
    <t>Aurangabad</t>
  </si>
  <si>
    <t>Nawada</t>
  </si>
  <si>
    <t>Gaya</t>
  </si>
  <si>
    <t>Jamui</t>
  </si>
  <si>
    <t>Munger</t>
  </si>
  <si>
    <t>Begusarai</t>
  </si>
  <si>
    <t>Madhubani</t>
  </si>
  <si>
    <t>Chamar</t>
  </si>
  <si>
    <t>District &amp; Cast  Wise Mahadalit Population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</si>
</sst>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7" sqref="H7"/>
    </sheetView>
  </sheetViews>
  <sheetFormatPr defaultColWidth="9.140625" defaultRowHeight="12.75"/>
  <cols>
    <col min="1" max="1" width="3.28125" style="0" customWidth="1"/>
    <col min="2" max="2" width="11.28125" style="0" customWidth="1"/>
    <col min="3" max="6" width="8.7109375" style="0" customWidth="1"/>
    <col min="7" max="7" width="9.28125" style="0" customWidth="1"/>
    <col min="8" max="8" width="8.7109375" style="0" customWidth="1"/>
    <col min="9" max="9" width="9.8515625" style="0" customWidth="1"/>
    <col min="10" max="10" width="7.57421875" style="0" customWidth="1"/>
    <col min="11" max="11" width="8.00390625" style="0" customWidth="1"/>
    <col min="12" max="12" width="8.7109375" style="0" customWidth="1"/>
    <col min="13" max="13" width="8.00390625" style="0" customWidth="1"/>
    <col min="15" max="15" width="8.7109375" style="0" customWidth="1"/>
    <col min="16" max="16" width="9.28125" style="0" customWidth="1"/>
    <col min="17" max="23" width="8.7109375" style="0" customWidth="1"/>
    <col min="24" max="24" width="10.421875" style="0" customWidth="1"/>
  </cols>
  <sheetData>
    <row r="1" ht="30">
      <c r="A1" s="7" t="s">
        <v>61</v>
      </c>
    </row>
    <row r="2" spans="1:24" s="4" customFormat="1" ht="38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60</v>
      </c>
      <c r="X2" s="5" t="s">
        <v>22</v>
      </c>
    </row>
    <row r="3" spans="1:24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</row>
    <row r="4" spans="1:24" ht="12.75">
      <c r="A4" s="2">
        <v>1</v>
      </c>
      <c r="B4" s="2" t="s">
        <v>23</v>
      </c>
      <c r="C4" s="2">
        <v>24</v>
      </c>
      <c r="D4" s="2">
        <v>15</v>
      </c>
      <c r="E4" s="2">
        <v>3</v>
      </c>
      <c r="F4" s="2">
        <v>515</v>
      </c>
      <c r="G4" s="2">
        <v>0</v>
      </c>
      <c r="H4" s="2">
        <v>55</v>
      </c>
      <c r="I4" s="2">
        <v>15313</v>
      </c>
      <c r="J4" s="2">
        <v>0</v>
      </c>
      <c r="K4" s="2">
        <v>69</v>
      </c>
      <c r="L4" s="2">
        <v>5187</v>
      </c>
      <c r="M4" s="2">
        <v>152</v>
      </c>
      <c r="N4" s="2">
        <v>15</v>
      </c>
      <c r="O4" s="2">
        <v>0</v>
      </c>
      <c r="P4" s="2">
        <v>75964</v>
      </c>
      <c r="Q4" s="2">
        <v>1720</v>
      </c>
      <c r="R4" s="2">
        <v>25</v>
      </c>
      <c r="S4" s="2">
        <v>328</v>
      </c>
      <c r="T4" s="2">
        <v>5</v>
      </c>
      <c r="U4" s="2">
        <v>24356</v>
      </c>
      <c r="V4" s="2">
        <v>4219</v>
      </c>
      <c r="W4" s="2">
        <v>230760</v>
      </c>
      <c r="X4" s="2">
        <f aca="true" t="shared" si="0" ref="X4:X40">SUM(C4:W4)</f>
        <v>358725</v>
      </c>
    </row>
    <row r="5" spans="1:24" ht="12.75">
      <c r="A5" s="2">
        <v>2</v>
      </c>
      <c r="B5" s="2" t="s">
        <v>24</v>
      </c>
      <c r="C5" s="2">
        <v>0</v>
      </c>
      <c r="D5" s="2">
        <v>50</v>
      </c>
      <c r="E5" s="2">
        <v>0</v>
      </c>
      <c r="F5" s="2">
        <v>1</v>
      </c>
      <c r="G5" s="2">
        <v>13</v>
      </c>
      <c r="H5" s="2">
        <v>316</v>
      </c>
      <c r="I5" s="2">
        <v>12257</v>
      </c>
      <c r="J5" s="2">
        <v>7</v>
      </c>
      <c r="K5" s="2">
        <v>360</v>
      </c>
      <c r="L5" s="2">
        <v>4547</v>
      </c>
      <c r="M5" s="2">
        <v>44</v>
      </c>
      <c r="N5" s="2">
        <v>15</v>
      </c>
      <c r="O5" s="2">
        <v>0</v>
      </c>
      <c r="P5" s="2">
        <v>53175</v>
      </c>
      <c r="Q5" s="2">
        <v>1199</v>
      </c>
      <c r="R5" s="2">
        <v>26</v>
      </c>
      <c r="S5" s="2">
        <v>5</v>
      </c>
      <c r="T5" s="2">
        <v>150</v>
      </c>
      <c r="U5" s="2">
        <v>47792</v>
      </c>
      <c r="V5" s="2">
        <v>9612</v>
      </c>
      <c r="W5" s="2">
        <v>215386</v>
      </c>
      <c r="X5" s="2">
        <f t="shared" si="0"/>
        <v>344955</v>
      </c>
    </row>
    <row r="6" spans="1:24" ht="12.75">
      <c r="A6" s="2">
        <v>3</v>
      </c>
      <c r="B6" s="2" t="s">
        <v>25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569</v>
      </c>
      <c r="J6" s="2">
        <v>0</v>
      </c>
      <c r="K6" s="2">
        <v>124</v>
      </c>
      <c r="L6" s="2">
        <v>315</v>
      </c>
      <c r="M6" s="2">
        <v>0</v>
      </c>
      <c r="N6" s="2">
        <v>0</v>
      </c>
      <c r="O6" s="2">
        <v>0</v>
      </c>
      <c r="P6" s="2">
        <v>7152</v>
      </c>
      <c r="Q6" s="2">
        <v>1</v>
      </c>
      <c r="R6" s="2">
        <v>0</v>
      </c>
      <c r="S6" s="2">
        <v>0</v>
      </c>
      <c r="T6" s="2">
        <v>182</v>
      </c>
      <c r="U6" s="2">
        <v>8105</v>
      </c>
      <c r="V6" s="2">
        <v>1024</v>
      </c>
      <c r="W6" s="2">
        <v>29674</v>
      </c>
      <c r="X6" s="2">
        <f t="shared" si="0"/>
        <v>47147</v>
      </c>
    </row>
    <row r="7" spans="1:24" ht="12.75">
      <c r="A7" s="2">
        <v>4</v>
      </c>
      <c r="B7" s="2" t="s">
        <v>26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224</v>
      </c>
      <c r="I7" s="2">
        <v>4504</v>
      </c>
      <c r="J7" s="2">
        <v>0</v>
      </c>
      <c r="K7" s="2">
        <v>156</v>
      </c>
      <c r="L7" s="2">
        <v>3756</v>
      </c>
      <c r="M7" s="2">
        <v>142</v>
      </c>
      <c r="N7" s="2">
        <v>8</v>
      </c>
      <c r="O7" s="2">
        <v>6</v>
      </c>
      <c r="P7" s="2">
        <v>42279</v>
      </c>
      <c r="Q7" s="2">
        <v>23</v>
      </c>
      <c r="R7" s="2">
        <v>8</v>
      </c>
      <c r="S7" s="2">
        <v>0</v>
      </c>
      <c r="T7" s="2">
        <v>0</v>
      </c>
      <c r="U7" s="2">
        <v>32285</v>
      </c>
      <c r="V7" s="2">
        <v>7492</v>
      </c>
      <c r="W7" s="2">
        <v>107112</v>
      </c>
      <c r="X7" s="2">
        <f t="shared" si="0"/>
        <v>197996</v>
      </c>
    </row>
    <row r="8" spans="1:24" ht="12.75">
      <c r="A8" s="2">
        <v>5</v>
      </c>
      <c r="B8" s="2" t="s">
        <v>59</v>
      </c>
      <c r="C8" s="2">
        <v>1766</v>
      </c>
      <c r="D8" s="2">
        <v>0</v>
      </c>
      <c r="E8" s="2">
        <v>0</v>
      </c>
      <c r="F8" s="2">
        <v>0</v>
      </c>
      <c r="G8" s="2">
        <v>18945</v>
      </c>
      <c r="H8" s="2">
        <v>113</v>
      </c>
      <c r="I8" s="2">
        <v>8134</v>
      </c>
      <c r="J8" s="2">
        <v>0</v>
      </c>
      <c r="K8" s="2">
        <v>611</v>
      </c>
      <c r="L8" s="2">
        <v>2757</v>
      </c>
      <c r="M8" s="2">
        <v>180</v>
      </c>
      <c r="N8" s="2">
        <v>74</v>
      </c>
      <c r="O8" s="2">
        <v>0</v>
      </c>
      <c r="P8" s="2">
        <v>106534</v>
      </c>
      <c r="Q8" s="2">
        <v>236</v>
      </c>
      <c r="R8" s="2">
        <v>19</v>
      </c>
      <c r="S8" s="2">
        <v>45</v>
      </c>
      <c r="T8" s="2">
        <v>388</v>
      </c>
      <c r="U8" s="2">
        <v>23122</v>
      </c>
      <c r="V8" s="2">
        <v>9378</v>
      </c>
      <c r="W8" s="2">
        <v>139510</v>
      </c>
      <c r="X8" s="2">
        <f t="shared" si="0"/>
        <v>311812</v>
      </c>
    </row>
    <row r="9" spans="1:24" ht="12.75">
      <c r="A9" s="2">
        <v>6</v>
      </c>
      <c r="B9" s="2" t="s">
        <v>27</v>
      </c>
      <c r="C9" s="2">
        <v>39954</v>
      </c>
      <c r="D9" s="2">
        <v>1</v>
      </c>
      <c r="E9" s="2">
        <v>0</v>
      </c>
      <c r="F9" s="2">
        <v>0</v>
      </c>
      <c r="G9" s="2">
        <v>5927</v>
      </c>
      <c r="H9" s="2">
        <v>25</v>
      </c>
      <c r="I9" s="2">
        <v>2892</v>
      </c>
      <c r="J9" s="2">
        <v>63</v>
      </c>
      <c r="K9" s="2">
        <v>163</v>
      </c>
      <c r="L9" s="2">
        <v>926</v>
      </c>
      <c r="M9" s="2">
        <v>0</v>
      </c>
      <c r="N9" s="2">
        <v>40</v>
      </c>
      <c r="O9" s="2">
        <v>0</v>
      </c>
      <c r="P9" s="2">
        <v>76655</v>
      </c>
      <c r="Q9" s="2">
        <v>30</v>
      </c>
      <c r="R9" s="2">
        <v>135</v>
      </c>
      <c r="S9" s="2">
        <v>33</v>
      </c>
      <c r="T9" s="2">
        <v>122</v>
      </c>
      <c r="U9" s="2">
        <v>6181</v>
      </c>
      <c r="V9" s="2">
        <v>1049</v>
      </c>
      <c r="W9" s="2">
        <v>62751</v>
      </c>
      <c r="X9" s="2">
        <f t="shared" si="0"/>
        <v>196947</v>
      </c>
    </row>
    <row r="10" spans="1:24" ht="12.75">
      <c r="A10" s="2">
        <v>7</v>
      </c>
      <c r="B10" s="2" t="s">
        <v>28</v>
      </c>
      <c r="C10" s="2">
        <v>10642</v>
      </c>
      <c r="D10" s="2">
        <v>181</v>
      </c>
      <c r="E10" s="2">
        <v>11</v>
      </c>
      <c r="F10" s="2">
        <v>1</v>
      </c>
      <c r="G10" s="2">
        <v>4581</v>
      </c>
      <c r="H10" s="2">
        <v>168</v>
      </c>
      <c r="I10" s="2">
        <v>3193</v>
      </c>
      <c r="J10" s="2">
        <v>134</v>
      </c>
      <c r="K10" s="2">
        <v>20</v>
      </c>
      <c r="L10" s="2">
        <v>7214</v>
      </c>
      <c r="M10" s="2">
        <v>257</v>
      </c>
      <c r="N10" s="2">
        <v>9</v>
      </c>
      <c r="O10" s="2">
        <v>312</v>
      </c>
      <c r="P10" s="2">
        <v>157694</v>
      </c>
      <c r="Q10" s="2">
        <v>1</v>
      </c>
      <c r="R10" s="2">
        <v>4</v>
      </c>
      <c r="S10" s="2">
        <v>250</v>
      </c>
      <c r="T10" s="2">
        <v>79</v>
      </c>
      <c r="U10" s="2">
        <v>8174</v>
      </c>
      <c r="V10" s="2">
        <v>914</v>
      </c>
      <c r="W10" s="2">
        <v>30721</v>
      </c>
      <c r="X10" s="2">
        <f t="shared" si="0"/>
        <v>224560</v>
      </c>
    </row>
    <row r="11" spans="1:24" ht="12.75">
      <c r="A11" s="2">
        <v>8</v>
      </c>
      <c r="B11" s="2" t="s">
        <v>29</v>
      </c>
      <c r="C11" s="2">
        <v>211</v>
      </c>
      <c r="D11" s="2">
        <v>702</v>
      </c>
      <c r="E11" s="2">
        <v>141</v>
      </c>
      <c r="F11" s="2">
        <v>17</v>
      </c>
      <c r="G11" s="2">
        <v>10416</v>
      </c>
      <c r="H11" s="2">
        <v>0</v>
      </c>
      <c r="I11" s="2">
        <v>915</v>
      </c>
      <c r="J11" s="2">
        <v>77</v>
      </c>
      <c r="K11" s="2">
        <v>1</v>
      </c>
      <c r="L11" s="2">
        <v>29233</v>
      </c>
      <c r="M11" s="2">
        <v>7</v>
      </c>
      <c r="N11" s="2">
        <v>868</v>
      </c>
      <c r="O11" s="2">
        <v>438</v>
      </c>
      <c r="P11" s="2">
        <v>17455</v>
      </c>
      <c r="Q11" s="2">
        <v>17</v>
      </c>
      <c r="R11" s="2">
        <v>114</v>
      </c>
      <c r="S11" s="2">
        <v>197</v>
      </c>
      <c r="T11" s="2">
        <v>119</v>
      </c>
      <c r="U11" s="2">
        <v>1865</v>
      </c>
      <c r="V11" s="2">
        <v>446</v>
      </c>
      <c r="W11" s="2">
        <v>9218</v>
      </c>
      <c r="X11" s="2">
        <f t="shared" si="0"/>
        <v>72457</v>
      </c>
    </row>
    <row r="12" spans="1:24" ht="12.75">
      <c r="A12" s="2">
        <v>9</v>
      </c>
      <c r="B12" s="2" t="s">
        <v>30</v>
      </c>
      <c r="C12" s="2">
        <v>519</v>
      </c>
      <c r="D12" s="2">
        <v>371</v>
      </c>
      <c r="E12" s="2">
        <v>0</v>
      </c>
      <c r="F12" s="2">
        <v>65</v>
      </c>
      <c r="G12" s="2">
        <v>6060</v>
      </c>
      <c r="H12" s="2">
        <v>0</v>
      </c>
      <c r="I12" s="2">
        <v>5113</v>
      </c>
      <c r="J12" s="2">
        <v>52</v>
      </c>
      <c r="K12" s="2">
        <v>0</v>
      </c>
      <c r="L12" s="2">
        <v>17719</v>
      </c>
      <c r="M12" s="2">
        <v>94</v>
      </c>
      <c r="N12" s="2">
        <v>528</v>
      </c>
      <c r="O12" s="2">
        <v>1</v>
      </c>
      <c r="P12" s="2">
        <v>171609</v>
      </c>
      <c r="Q12" s="2">
        <v>60</v>
      </c>
      <c r="R12" s="2">
        <v>14</v>
      </c>
      <c r="S12" s="2">
        <v>1448</v>
      </c>
      <c r="T12" s="2">
        <v>1703</v>
      </c>
      <c r="U12" s="2">
        <v>9949</v>
      </c>
      <c r="V12" s="2">
        <v>2721</v>
      </c>
      <c r="W12" s="2">
        <v>33951</v>
      </c>
      <c r="X12" s="2">
        <f t="shared" si="0"/>
        <v>251977</v>
      </c>
    </row>
    <row r="13" spans="1:24" ht="12.75">
      <c r="A13" s="2">
        <v>10</v>
      </c>
      <c r="B13" s="2" t="s">
        <v>31</v>
      </c>
      <c r="C13" s="2">
        <v>190</v>
      </c>
      <c r="D13" s="2">
        <v>312</v>
      </c>
      <c r="E13" s="2">
        <v>10</v>
      </c>
      <c r="F13" s="2">
        <v>2108</v>
      </c>
      <c r="G13" s="2">
        <v>3067</v>
      </c>
      <c r="H13" s="2">
        <v>13</v>
      </c>
      <c r="I13" s="2">
        <v>4898</v>
      </c>
      <c r="J13" s="2">
        <v>13</v>
      </c>
      <c r="K13" s="2">
        <v>14</v>
      </c>
      <c r="L13" s="2">
        <v>41792</v>
      </c>
      <c r="M13" s="2">
        <v>28</v>
      </c>
      <c r="N13" s="2">
        <v>2838</v>
      </c>
      <c r="O13" s="2">
        <v>0</v>
      </c>
      <c r="P13" s="2">
        <v>64698</v>
      </c>
      <c r="Q13" s="2">
        <v>188</v>
      </c>
      <c r="R13" s="2">
        <v>0</v>
      </c>
      <c r="S13" s="2">
        <v>507</v>
      </c>
      <c r="T13" s="2">
        <v>4799</v>
      </c>
      <c r="U13" s="2">
        <v>8994</v>
      </c>
      <c r="V13" s="2">
        <v>1361</v>
      </c>
      <c r="W13" s="2">
        <v>28382</v>
      </c>
      <c r="X13" s="2">
        <f t="shared" si="0"/>
        <v>164212</v>
      </c>
    </row>
    <row r="14" spans="1:24" ht="12.75">
      <c r="A14" s="2">
        <v>11</v>
      </c>
      <c r="B14" s="2" t="s">
        <v>32</v>
      </c>
      <c r="C14" s="2">
        <v>12673</v>
      </c>
      <c r="D14" s="2">
        <v>0</v>
      </c>
      <c r="E14" s="2">
        <v>0</v>
      </c>
      <c r="F14" s="2">
        <v>0</v>
      </c>
      <c r="G14" s="2">
        <v>1388</v>
      </c>
      <c r="H14" s="2">
        <v>1</v>
      </c>
      <c r="I14" s="2">
        <v>3473</v>
      </c>
      <c r="J14" s="2">
        <v>1</v>
      </c>
      <c r="K14" s="2">
        <v>0</v>
      </c>
      <c r="L14" s="2">
        <v>368</v>
      </c>
      <c r="M14" s="2">
        <v>8</v>
      </c>
      <c r="N14" s="2">
        <v>74</v>
      </c>
      <c r="O14" s="2">
        <v>2</v>
      </c>
      <c r="P14" s="2">
        <v>132043</v>
      </c>
      <c r="Q14" s="2">
        <v>0</v>
      </c>
      <c r="R14" s="2">
        <v>0</v>
      </c>
      <c r="S14" s="2">
        <v>1</v>
      </c>
      <c r="T14" s="2">
        <v>39</v>
      </c>
      <c r="U14" s="2">
        <v>8850</v>
      </c>
      <c r="V14" s="2">
        <v>954</v>
      </c>
      <c r="W14" s="2">
        <v>52614</v>
      </c>
      <c r="X14" s="2">
        <f t="shared" si="0"/>
        <v>212489</v>
      </c>
    </row>
    <row r="15" spans="1:24" ht="12.75">
      <c r="A15" s="2">
        <v>12</v>
      </c>
      <c r="B15" s="2" t="s">
        <v>33</v>
      </c>
      <c r="C15" s="2">
        <v>8</v>
      </c>
      <c r="D15" s="2">
        <v>0</v>
      </c>
      <c r="E15" s="2">
        <v>0</v>
      </c>
      <c r="F15" s="2">
        <v>20</v>
      </c>
      <c r="G15" s="2">
        <v>3442</v>
      </c>
      <c r="H15" s="2">
        <v>2</v>
      </c>
      <c r="I15" s="2">
        <v>3284</v>
      </c>
      <c r="J15" s="2">
        <v>0</v>
      </c>
      <c r="K15" s="2">
        <v>4</v>
      </c>
      <c r="L15" s="2">
        <v>822</v>
      </c>
      <c r="M15" s="2">
        <v>9</v>
      </c>
      <c r="N15" s="2">
        <v>0</v>
      </c>
      <c r="O15" s="2">
        <v>0</v>
      </c>
      <c r="P15" s="2">
        <v>112846</v>
      </c>
      <c r="Q15" s="2">
        <v>24</v>
      </c>
      <c r="R15" s="2">
        <v>19</v>
      </c>
      <c r="S15" s="2">
        <v>0</v>
      </c>
      <c r="T15" s="2">
        <v>0</v>
      </c>
      <c r="U15" s="2">
        <v>9373</v>
      </c>
      <c r="V15" s="2">
        <v>8466</v>
      </c>
      <c r="W15" s="2">
        <v>50445</v>
      </c>
      <c r="X15" s="2">
        <f t="shared" si="0"/>
        <v>188764</v>
      </c>
    </row>
    <row r="16" spans="1:24" ht="12.75">
      <c r="A16" s="2">
        <v>13</v>
      </c>
      <c r="B16" s="2" t="s">
        <v>34</v>
      </c>
      <c r="C16" s="2">
        <v>20179</v>
      </c>
      <c r="D16" s="2">
        <v>116</v>
      </c>
      <c r="E16" s="2">
        <v>0</v>
      </c>
      <c r="F16" s="2">
        <v>97</v>
      </c>
      <c r="G16" s="2">
        <v>38113</v>
      </c>
      <c r="H16" s="2">
        <v>66</v>
      </c>
      <c r="I16" s="2">
        <v>4986</v>
      </c>
      <c r="J16" s="2">
        <v>13</v>
      </c>
      <c r="K16" s="2">
        <v>271</v>
      </c>
      <c r="L16" s="2">
        <v>5167</v>
      </c>
      <c r="M16" s="2">
        <v>127</v>
      </c>
      <c r="N16" s="2">
        <v>132</v>
      </c>
      <c r="O16" s="2">
        <v>7</v>
      </c>
      <c r="P16" s="2">
        <v>95909</v>
      </c>
      <c r="Q16" s="2">
        <v>0</v>
      </c>
      <c r="R16" s="2">
        <v>164</v>
      </c>
      <c r="S16" s="2">
        <v>0</v>
      </c>
      <c r="T16" s="2">
        <v>8</v>
      </c>
      <c r="U16" s="2">
        <v>19576</v>
      </c>
      <c r="V16" s="2">
        <v>21780</v>
      </c>
      <c r="W16" s="2">
        <v>112761</v>
      </c>
      <c r="X16" s="2">
        <f t="shared" si="0"/>
        <v>319472</v>
      </c>
    </row>
    <row r="17" spans="1:24" ht="12.75">
      <c r="A17" s="2">
        <v>14</v>
      </c>
      <c r="B17" s="2" t="s">
        <v>35</v>
      </c>
      <c r="C17" s="2">
        <v>5</v>
      </c>
      <c r="D17" s="2">
        <v>35</v>
      </c>
      <c r="E17" s="2">
        <v>0</v>
      </c>
      <c r="F17" s="2">
        <v>84</v>
      </c>
      <c r="G17" s="2">
        <v>1416</v>
      </c>
      <c r="H17" s="2">
        <v>33</v>
      </c>
      <c r="I17" s="2">
        <v>4310</v>
      </c>
      <c r="J17" s="2">
        <v>5</v>
      </c>
      <c r="K17" s="2">
        <v>85</v>
      </c>
      <c r="L17" s="2">
        <v>6991</v>
      </c>
      <c r="M17" s="2">
        <v>54</v>
      </c>
      <c r="N17" s="2">
        <v>46</v>
      </c>
      <c r="O17" s="2">
        <v>11</v>
      </c>
      <c r="P17" s="2">
        <v>59953</v>
      </c>
      <c r="Q17" s="2">
        <v>825</v>
      </c>
      <c r="R17" s="2">
        <v>50</v>
      </c>
      <c r="S17" s="2">
        <v>67</v>
      </c>
      <c r="T17" s="2">
        <v>243</v>
      </c>
      <c r="U17" s="2">
        <v>39713</v>
      </c>
      <c r="V17" s="2">
        <v>18642</v>
      </c>
      <c r="W17" s="2">
        <v>240258</v>
      </c>
      <c r="X17" s="2">
        <f t="shared" si="0"/>
        <v>372826</v>
      </c>
    </row>
    <row r="18" spans="1:24" ht="12.75">
      <c r="A18" s="2">
        <v>15</v>
      </c>
      <c r="B18" s="2" t="s">
        <v>36</v>
      </c>
      <c r="C18" s="2">
        <v>0</v>
      </c>
      <c r="D18" s="2">
        <v>1</v>
      </c>
      <c r="E18" s="2">
        <v>0</v>
      </c>
      <c r="F18" s="2">
        <v>8</v>
      </c>
      <c r="G18" s="2">
        <v>0</v>
      </c>
      <c r="H18" s="2">
        <v>9</v>
      </c>
      <c r="I18" s="2">
        <v>3206</v>
      </c>
      <c r="J18" s="2">
        <v>6</v>
      </c>
      <c r="K18" s="2">
        <v>147</v>
      </c>
      <c r="L18" s="2">
        <v>1521</v>
      </c>
      <c r="M18" s="2">
        <v>0</v>
      </c>
      <c r="N18" s="2">
        <v>1</v>
      </c>
      <c r="O18" s="2">
        <v>0</v>
      </c>
      <c r="P18" s="2">
        <v>17013</v>
      </c>
      <c r="Q18" s="2">
        <v>831</v>
      </c>
      <c r="R18" s="2">
        <v>0</v>
      </c>
      <c r="S18" s="2">
        <v>574</v>
      </c>
      <c r="T18" s="2">
        <v>0</v>
      </c>
      <c r="U18" s="2">
        <v>27691</v>
      </c>
      <c r="V18" s="2">
        <v>3669</v>
      </c>
      <c r="W18" s="2">
        <v>155037</v>
      </c>
      <c r="X18" s="2">
        <f t="shared" si="0"/>
        <v>209714</v>
      </c>
    </row>
    <row r="19" spans="1:24" ht="12.75">
      <c r="A19" s="2">
        <v>16</v>
      </c>
      <c r="B19" s="2" t="s">
        <v>37</v>
      </c>
      <c r="C19" s="2">
        <v>0</v>
      </c>
      <c r="D19" s="2">
        <v>0</v>
      </c>
      <c r="E19" s="2">
        <v>2</v>
      </c>
      <c r="F19" s="2">
        <v>0</v>
      </c>
      <c r="G19" s="2">
        <v>0</v>
      </c>
      <c r="H19" s="2">
        <v>171</v>
      </c>
      <c r="I19" s="2">
        <v>4511</v>
      </c>
      <c r="J19" s="2">
        <v>0</v>
      </c>
      <c r="K19" s="2">
        <v>404</v>
      </c>
      <c r="L19" s="2">
        <v>1696</v>
      </c>
      <c r="M19" s="2">
        <v>1</v>
      </c>
      <c r="N19" s="2">
        <v>0</v>
      </c>
      <c r="O19" s="2">
        <v>0</v>
      </c>
      <c r="P19" s="2">
        <v>6026</v>
      </c>
      <c r="Q19" s="2">
        <v>1192</v>
      </c>
      <c r="R19" s="2">
        <v>16</v>
      </c>
      <c r="S19" s="2">
        <v>239</v>
      </c>
      <c r="T19" s="2">
        <v>358</v>
      </c>
      <c r="U19" s="2">
        <v>21399</v>
      </c>
      <c r="V19" s="2">
        <v>7718</v>
      </c>
      <c r="W19" s="2">
        <v>184354</v>
      </c>
      <c r="X19" s="2">
        <f t="shared" si="0"/>
        <v>228087</v>
      </c>
    </row>
    <row r="20" spans="1:24" ht="12.75">
      <c r="A20" s="2">
        <v>17</v>
      </c>
      <c r="B20" s="2" t="s">
        <v>38</v>
      </c>
      <c r="C20" s="2">
        <v>3</v>
      </c>
      <c r="D20" s="2">
        <v>0</v>
      </c>
      <c r="E20" s="2">
        <v>0</v>
      </c>
      <c r="F20" s="2">
        <v>1</v>
      </c>
      <c r="G20" s="2">
        <v>0</v>
      </c>
      <c r="H20" s="2">
        <v>11</v>
      </c>
      <c r="I20" s="2">
        <v>4774</v>
      </c>
      <c r="J20" s="2">
        <v>1</v>
      </c>
      <c r="K20" s="2">
        <v>58</v>
      </c>
      <c r="L20" s="2">
        <v>2402</v>
      </c>
      <c r="M20" s="2">
        <v>98</v>
      </c>
      <c r="N20" s="2">
        <v>42</v>
      </c>
      <c r="O20" s="2">
        <v>0</v>
      </c>
      <c r="P20" s="2">
        <v>9323</v>
      </c>
      <c r="Q20" s="2">
        <v>6602</v>
      </c>
      <c r="R20" s="2">
        <v>10</v>
      </c>
      <c r="S20" s="2">
        <v>23</v>
      </c>
      <c r="T20" s="2">
        <v>79</v>
      </c>
      <c r="U20" s="2">
        <v>17388</v>
      </c>
      <c r="V20" s="2">
        <v>17755</v>
      </c>
      <c r="W20" s="2">
        <v>196277</v>
      </c>
      <c r="X20" s="2">
        <f t="shared" si="0"/>
        <v>254847</v>
      </c>
    </row>
    <row r="21" spans="1:24" ht="12.75">
      <c r="A21" s="2">
        <v>18</v>
      </c>
      <c r="B21" s="2" t="s">
        <v>39</v>
      </c>
      <c r="C21" s="2">
        <v>1257</v>
      </c>
      <c r="D21" s="2">
        <v>0</v>
      </c>
      <c r="E21" s="2">
        <v>21</v>
      </c>
      <c r="F21" s="2">
        <v>2</v>
      </c>
      <c r="G21" s="2">
        <v>0</v>
      </c>
      <c r="H21" s="2">
        <v>0</v>
      </c>
      <c r="I21" s="2">
        <v>3361</v>
      </c>
      <c r="J21" s="2">
        <v>0</v>
      </c>
      <c r="K21" s="2">
        <v>23</v>
      </c>
      <c r="L21" s="2">
        <v>2494</v>
      </c>
      <c r="M21" s="2">
        <v>0</v>
      </c>
      <c r="N21" s="2">
        <v>10</v>
      </c>
      <c r="O21" s="2">
        <v>0</v>
      </c>
      <c r="P21" s="2">
        <v>31264</v>
      </c>
      <c r="Q21" s="2">
        <v>345</v>
      </c>
      <c r="R21" s="2">
        <v>147</v>
      </c>
      <c r="S21" s="2">
        <v>0</v>
      </c>
      <c r="T21" s="2">
        <v>1</v>
      </c>
      <c r="U21" s="2">
        <v>26276</v>
      </c>
      <c r="V21" s="2">
        <v>19672</v>
      </c>
      <c r="W21" s="2">
        <v>171676</v>
      </c>
      <c r="X21" s="2">
        <f t="shared" si="0"/>
        <v>256549</v>
      </c>
    </row>
    <row r="22" spans="1:24" ht="12.75">
      <c r="A22" s="2">
        <v>19</v>
      </c>
      <c r="B22" s="2" t="s">
        <v>40</v>
      </c>
      <c r="C22" s="2">
        <v>13651</v>
      </c>
      <c r="D22" s="2">
        <v>0</v>
      </c>
      <c r="E22" s="2">
        <v>0</v>
      </c>
      <c r="F22" s="2">
        <v>2</v>
      </c>
      <c r="G22" s="2">
        <v>6271</v>
      </c>
      <c r="H22" s="2">
        <v>1</v>
      </c>
      <c r="I22" s="2">
        <v>4631</v>
      </c>
      <c r="J22" s="2">
        <v>0</v>
      </c>
      <c r="K22" s="2">
        <v>274</v>
      </c>
      <c r="L22" s="2">
        <v>5718</v>
      </c>
      <c r="M22" s="2">
        <v>59</v>
      </c>
      <c r="N22" s="2">
        <v>200</v>
      </c>
      <c r="O22" s="2">
        <v>0</v>
      </c>
      <c r="P22" s="2">
        <v>64732</v>
      </c>
      <c r="Q22" s="2">
        <v>87</v>
      </c>
      <c r="R22" s="2">
        <v>89</v>
      </c>
      <c r="S22" s="2">
        <v>10</v>
      </c>
      <c r="T22" s="2">
        <v>204</v>
      </c>
      <c r="U22" s="2">
        <v>28880</v>
      </c>
      <c r="V22" s="2">
        <v>34059</v>
      </c>
      <c r="W22" s="2">
        <v>183891</v>
      </c>
      <c r="X22" s="2">
        <f t="shared" si="0"/>
        <v>342759</v>
      </c>
    </row>
    <row r="23" spans="1:24" ht="12.75">
      <c r="A23" s="2">
        <v>20</v>
      </c>
      <c r="B23" s="2" t="s">
        <v>58</v>
      </c>
      <c r="C23" s="2">
        <v>59</v>
      </c>
      <c r="D23" s="2">
        <v>0</v>
      </c>
      <c r="E23" s="2">
        <v>0</v>
      </c>
      <c r="F23" s="2">
        <v>94</v>
      </c>
      <c r="G23" s="2">
        <v>7</v>
      </c>
      <c r="H23" s="2">
        <v>106</v>
      </c>
      <c r="I23" s="2">
        <v>4313</v>
      </c>
      <c r="J23" s="2">
        <v>0</v>
      </c>
      <c r="K23" s="2">
        <v>78</v>
      </c>
      <c r="L23" s="2">
        <v>3431</v>
      </c>
      <c r="M23" s="2">
        <v>0</v>
      </c>
      <c r="N23" s="2">
        <v>41</v>
      </c>
      <c r="O23" s="2">
        <v>0</v>
      </c>
      <c r="P23" s="2">
        <v>43005</v>
      </c>
      <c r="Q23" s="2">
        <v>106</v>
      </c>
      <c r="R23" s="2">
        <v>13</v>
      </c>
      <c r="S23" s="2">
        <v>0</v>
      </c>
      <c r="T23" s="2">
        <v>54</v>
      </c>
      <c r="U23" s="2">
        <v>23900</v>
      </c>
      <c r="V23" s="2">
        <v>20176</v>
      </c>
      <c r="W23" s="2">
        <v>61074</v>
      </c>
      <c r="X23" s="2">
        <f t="shared" si="0"/>
        <v>156457</v>
      </c>
    </row>
    <row r="24" spans="1:24" ht="12.75">
      <c r="A24" s="2">
        <v>21</v>
      </c>
      <c r="B24" s="2" t="s">
        <v>41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2511</v>
      </c>
      <c r="J24" s="2">
        <v>11</v>
      </c>
      <c r="K24" s="2">
        <v>0</v>
      </c>
      <c r="L24" s="2">
        <v>835</v>
      </c>
      <c r="M24" s="2">
        <v>15</v>
      </c>
      <c r="N24" s="2">
        <v>0</v>
      </c>
      <c r="O24" s="2">
        <v>0</v>
      </c>
      <c r="P24" s="2">
        <v>73276</v>
      </c>
      <c r="Q24" s="2">
        <v>42</v>
      </c>
      <c r="R24" s="2">
        <v>16</v>
      </c>
      <c r="S24" s="2">
        <v>0</v>
      </c>
      <c r="T24" s="2">
        <v>3</v>
      </c>
      <c r="U24" s="2">
        <v>10604</v>
      </c>
      <c r="V24" s="2">
        <v>2851</v>
      </c>
      <c r="W24" s="2">
        <v>41091</v>
      </c>
      <c r="X24" s="2">
        <f t="shared" si="0"/>
        <v>131256</v>
      </c>
    </row>
    <row r="25" spans="1:24" ht="12.75">
      <c r="A25" s="2">
        <v>22</v>
      </c>
      <c r="B25" s="2" t="s">
        <v>42</v>
      </c>
      <c r="C25" s="2">
        <v>0</v>
      </c>
      <c r="D25" s="2">
        <v>11</v>
      </c>
      <c r="E25" s="2">
        <v>1</v>
      </c>
      <c r="F25" s="2">
        <v>554</v>
      </c>
      <c r="G25" s="2">
        <v>5</v>
      </c>
      <c r="H25" s="2">
        <v>4</v>
      </c>
      <c r="I25" s="2">
        <v>4973</v>
      </c>
      <c r="J25" s="2">
        <v>66</v>
      </c>
      <c r="K25" s="2">
        <v>0</v>
      </c>
      <c r="L25" s="2">
        <v>4240</v>
      </c>
      <c r="M25" s="2">
        <v>5</v>
      </c>
      <c r="N25" s="2">
        <v>338</v>
      </c>
      <c r="O25" s="2">
        <v>0</v>
      </c>
      <c r="P25" s="2">
        <v>25817</v>
      </c>
      <c r="Q25" s="2">
        <v>716</v>
      </c>
      <c r="R25" s="2">
        <v>142</v>
      </c>
      <c r="S25" s="2">
        <v>82</v>
      </c>
      <c r="T25" s="2">
        <v>793</v>
      </c>
      <c r="U25" s="2">
        <v>22304</v>
      </c>
      <c r="V25" s="2">
        <v>11805</v>
      </c>
      <c r="W25" s="2">
        <v>104164</v>
      </c>
      <c r="X25" s="2">
        <f t="shared" si="0"/>
        <v>176020</v>
      </c>
    </row>
    <row r="26" spans="1:24" ht="12.75">
      <c r="A26" s="2">
        <v>23</v>
      </c>
      <c r="B26" s="2" t="s">
        <v>43</v>
      </c>
      <c r="C26" s="2">
        <v>0</v>
      </c>
      <c r="D26" s="2">
        <v>43</v>
      </c>
      <c r="E26" s="2">
        <v>217</v>
      </c>
      <c r="F26" s="2">
        <v>2651</v>
      </c>
      <c r="G26" s="2">
        <v>1</v>
      </c>
      <c r="H26" s="2">
        <v>13</v>
      </c>
      <c r="I26" s="2">
        <v>8491</v>
      </c>
      <c r="J26" s="2">
        <v>0</v>
      </c>
      <c r="K26" s="2">
        <v>0</v>
      </c>
      <c r="L26" s="2">
        <v>2027</v>
      </c>
      <c r="M26" s="2">
        <v>0</v>
      </c>
      <c r="N26" s="2">
        <v>0</v>
      </c>
      <c r="O26" s="2">
        <v>0</v>
      </c>
      <c r="P26" s="2">
        <v>18763</v>
      </c>
      <c r="Q26" s="2">
        <v>31</v>
      </c>
      <c r="R26" s="2">
        <v>2</v>
      </c>
      <c r="S26" s="2">
        <v>55</v>
      </c>
      <c r="T26" s="2">
        <v>3762</v>
      </c>
      <c r="U26" s="2">
        <v>13890</v>
      </c>
      <c r="V26" s="2">
        <v>5821</v>
      </c>
      <c r="W26" s="2">
        <v>109552</v>
      </c>
      <c r="X26" s="2">
        <f t="shared" si="0"/>
        <v>165319</v>
      </c>
    </row>
    <row r="27" spans="1:24" ht="12.75">
      <c r="A27" s="2">
        <v>24</v>
      </c>
      <c r="B27" s="2" t="s">
        <v>57</v>
      </c>
      <c r="C27" s="2">
        <v>21</v>
      </c>
      <c r="D27" s="2">
        <v>3</v>
      </c>
      <c r="E27" s="2">
        <v>265</v>
      </c>
      <c r="F27" s="2">
        <v>24</v>
      </c>
      <c r="G27" s="2">
        <v>24</v>
      </c>
      <c r="H27" s="2">
        <v>58</v>
      </c>
      <c r="I27" s="2">
        <v>2758</v>
      </c>
      <c r="J27" s="2">
        <v>0</v>
      </c>
      <c r="K27" s="2">
        <v>0</v>
      </c>
      <c r="L27" s="2">
        <v>4516</v>
      </c>
      <c r="M27" s="2">
        <v>0</v>
      </c>
      <c r="N27" s="2">
        <v>1</v>
      </c>
      <c r="O27" s="2">
        <v>1</v>
      </c>
      <c r="P27" s="2">
        <v>35060</v>
      </c>
      <c r="Q27" s="2">
        <v>24</v>
      </c>
      <c r="R27" s="2">
        <v>137</v>
      </c>
      <c r="S27" s="2">
        <v>79</v>
      </c>
      <c r="T27" s="2">
        <v>1495</v>
      </c>
      <c r="U27" s="2">
        <v>10440</v>
      </c>
      <c r="V27" s="2">
        <v>8147</v>
      </c>
      <c r="W27" s="2">
        <v>33818</v>
      </c>
      <c r="X27" s="2">
        <f t="shared" si="0"/>
        <v>96871</v>
      </c>
    </row>
    <row r="28" spans="1:24" ht="12.75">
      <c r="A28" s="2">
        <v>25</v>
      </c>
      <c r="B28" s="2" t="s">
        <v>44</v>
      </c>
      <c r="C28" s="2">
        <v>32</v>
      </c>
      <c r="D28" s="2">
        <v>0</v>
      </c>
      <c r="E28" s="2">
        <v>0</v>
      </c>
      <c r="F28" s="2">
        <v>652</v>
      </c>
      <c r="G28" s="2">
        <v>0</v>
      </c>
      <c r="H28" s="2">
        <v>0</v>
      </c>
      <c r="I28" s="2">
        <v>917</v>
      </c>
      <c r="J28" s="2">
        <v>30</v>
      </c>
      <c r="K28" s="2">
        <v>0</v>
      </c>
      <c r="L28" s="2">
        <v>430</v>
      </c>
      <c r="M28" s="2">
        <v>0</v>
      </c>
      <c r="N28" s="2">
        <v>0</v>
      </c>
      <c r="O28" s="2">
        <v>0</v>
      </c>
      <c r="P28" s="2">
        <v>43634</v>
      </c>
      <c r="Q28" s="2">
        <v>120</v>
      </c>
      <c r="R28" s="2">
        <v>17</v>
      </c>
      <c r="S28" s="2">
        <v>13</v>
      </c>
      <c r="T28" s="2">
        <v>492</v>
      </c>
      <c r="U28" s="2">
        <v>9865</v>
      </c>
      <c r="V28" s="2">
        <v>7090</v>
      </c>
      <c r="W28" s="2">
        <v>18883</v>
      </c>
      <c r="X28" s="2">
        <f t="shared" si="0"/>
        <v>82175</v>
      </c>
    </row>
    <row r="29" spans="1:24" ht="12.75">
      <c r="A29" s="2">
        <v>26</v>
      </c>
      <c r="B29" s="2" t="s">
        <v>45</v>
      </c>
      <c r="C29" s="2">
        <v>0</v>
      </c>
      <c r="D29" s="2">
        <v>0</v>
      </c>
      <c r="E29" s="2">
        <v>0</v>
      </c>
      <c r="F29" s="2">
        <v>81</v>
      </c>
      <c r="G29" s="2">
        <v>0</v>
      </c>
      <c r="H29" s="2">
        <v>0</v>
      </c>
      <c r="I29" s="2">
        <v>738</v>
      </c>
      <c r="J29" s="2">
        <v>92</v>
      </c>
      <c r="K29" s="2">
        <v>1</v>
      </c>
      <c r="L29" s="2">
        <v>69</v>
      </c>
      <c r="M29" s="2">
        <v>0</v>
      </c>
      <c r="N29" s="2">
        <v>0</v>
      </c>
      <c r="O29" s="2">
        <v>0</v>
      </c>
      <c r="P29" s="2">
        <v>28876</v>
      </c>
      <c r="Q29" s="2">
        <v>254</v>
      </c>
      <c r="R29" s="2">
        <v>28</v>
      </c>
      <c r="S29" s="2">
        <v>0</v>
      </c>
      <c r="T29" s="2">
        <v>31</v>
      </c>
      <c r="U29" s="2">
        <v>2493</v>
      </c>
      <c r="V29" s="2">
        <v>13748</v>
      </c>
      <c r="W29" s="2">
        <v>17088</v>
      </c>
      <c r="X29" s="2">
        <f t="shared" si="0"/>
        <v>63499</v>
      </c>
    </row>
    <row r="30" spans="1:24" ht="12.75">
      <c r="A30" s="2">
        <v>27</v>
      </c>
      <c r="B30" s="2" t="s">
        <v>46</v>
      </c>
      <c r="C30" s="2">
        <v>0</v>
      </c>
      <c r="D30" s="2">
        <v>0</v>
      </c>
      <c r="E30" s="2">
        <v>0</v>
      </c>
      <c r="F30" s="2">
        <v>680</v>
      </c>
      <c r="G30" s="2">
        <v>4</v>
      </c>
      <c r="H30" s="2">
        <v>44</v>
      </c>
      <c r="I30" s="2">
        <v>2685</v>
      </c>
      <c r="J30" s="2">
        <v>16</v>
      </c>
      <c r="K30" s="2">
        <v>16</v>
      </c>
      <c r="L30" s="2">
        <v>164</v>
      </c>
      <c r="M30" s="2">
        <v>32</v>
      </c>
      <c r="N30" s="2">
        <v>10</v>
      </c>
      <c r="O30" s="2">
        <v>0</v>
      </c>
      <c r="P30" s="2">
        <v>70639</v>
      </c>
      <c r="Q30" s="2">
        <v>1996</v>
      </c>
      <c r="R30" s="2">
        <v>485</v>
      </c>
      <c r="S30" s="2">
        <v>12770</v>
      </c>
      <c r="T30" s="2">
        <v>191</v>
      </c>
      <c r="U30" s="2">
        <v>11713</v>
      </c>
      <c r="V30" s="2">
        <v>70329</v>
      </c>
      <c r="W30" s="2">
        <v>103571</v>
      </c>
      <c r="X30" s="2">
        <f t="shared" si="0"/>
        <v>275345</v>
      </c>
    </row>
    <row r="31" spans="1:24" ht="12.75">
      <c r="A31" s="2">
        <v>28</v>
      </c>
      <c r="B31" s="2" t="s">
        <v>47</v>
      </c>
      <c r="C31" s="2">
        <v>3</v>
      </c>
      <c r="D31" s="2">
        <v>53</v>
      </c>
      <c r="E31" s="2">
        <v>7</v>
      </c>
      <c r="F31" s="2">
        <v>765</v>
      </c>
      <c r="G31" s="2">
        <v>346</v>
      </c>
      <c r="H31" s="2">
        <v>77</v>
      </c>
      <c r="I31" s="2">
        <v>10071</v>
      </c>
      <c r="J31" s="2">
        <v>24</v>
      </c>
      <c r="K31" s="2">
        <v>74</v>
      </c>
      <c r="L31" s="2">
        <v>12729</v>
      </c>
      <c r="M31" s="2">
        <v>41</v>
      </c>
      <c r="N31" s="2">
        <v>187</v>
      </c>
      <c r="O31" s="2">
        <v>11</v>
      </c>
      <c r="P31" s="2">
        <v>93062</v>
      </c>
      <c r="Q31" s="2">
        <v>3928</v>
      </c>
      <c r="R31" s="2">
        <v>1011</v>
      </c>
      <c r="S31" s="2">
        <v>1601</v>
      </c>
      <c r="T31" s="2">
        <v>197</v>
      </c>
      <c r="U31" s="2">
        <v>34323</v>
      </c>
      <c r="V31" s="2">
        <v>93200</v>
      </c>
      <c r="W31" s="2">
        <v>199423</v>
      </c>
      <c r="X31" s="2">
        <f t="shared" si="0"/>
        <v>451133</v>
      </c>
    </row>
    <row r="32" spans="1:24" ht="12.75">
      <c r="A32" s="2">
        <v>29</v>
      </c>
      <c r="B32" s="2" t="s">
        <v>48</v>
      </c>
      <c r="C32" s="2">
        <v>0</v>
      </c>
      <c r="D32" s="2">
        <v>20</v>
      </c>
      <c r="E32" s="2">
        <v>0</v>
      </c>
      <c r="F32" s="2">
        <v>589</v>
      </c>
      <c r="G32" s="2">
        <v>79</v>
      </c>
      <c r="H32" s="2">
        <v>173</v>
      </c>
      <c r="I32" s="2">
        <v>3445</v>
      </c>
      <c r="J32" s="2">
        <v>1</v>
      </c>
      <c r="K32" s="2">
        <v>158</v>
      </c>
      <c r="L32" s="2">
        <v>2523</v>
      </c>
      <c r="M32" s="2">
        <v>104</v>
      </c>
      <c r="N32" s="2">
        <v>10</v>
      </c>
      <c r="O32" s="2">
        <v>3</v>
      </c>
      <c r="P32" s="2">
        <v>41877</v>
      </c>
      <c r="Q32" s="2">
        <v>3488</v>
      </c>
      <c r="R32" s="2">
        <v>24</v>
      </c>
      <c r="S32" s="2">
        <v>7083</v>
      </c>
      <c r="T32" s="2">
        <v>491</v>
      </c>
      <c r="U32" s="2">
        <v>21800</v>
      </c>
      <c r="V32" s="2">
        <v>20173</v>
      </c>
      <c r="W32" s="2">
        <v>124708</v>
      </c>
      <c r="X32" s="2">
        <f t="shared" si="0"/>
        <v>226749</v>
      </c>
    </row>
    <row r="33" spans="1:24" ht="12.75">
      <c r="A33" s="2">
        <v>30</v>
      </c>
      <c r="B33" s="2" t="s">
        <v>49</v>
      </c>
      <c r="C33" s="2">
        <v>0</v>
      </c>
      <c r="D33" s="2">
        <v>14</v>
      </c>
      <c r="E33" s="2">
        <v>37</v>
      </c>
      <c r="F33" s="2">
        <v>71</v>
      </c>
      <c r="G33" s="2">
        <v>0</v>
      </c>
      <c r="H33" s="2">
        <v>168</v>
      </c>
      <c r="I33" s="2">
        <v>1674</v>
      </c>
      <c r="J33" s="2">
        <v>0</v>
      </c>
      <c r="K33" s="2">
        <v>52</v>
      </c>
      <c r="L33" s="2">
        <v>1636</v>
      </c>
      <c r="M33" s="2">
        <v>76</v>
      </c>
      <c r="N33" s="2">
        <v>0</v>
      </c>
      <c r="O33" s="2">
        <v>0</v>
      </c>
      <c r="P33" s="2">
        <v>7204</v>
      </c>
      <c r="Q33" s="2">
        <v>3046</v>
      </c>
      <c r="R33" s="2">
        <v>36</v>
      </c>
      <c r="S33" s="2">
        <v>666</v>
      </c>
      <c r="T33" s="2">
        <v>17</v>
      </c>
      <c r="U33" s="2">
        <v>10431</v>
      </c>
      <c r="V33" s="2">
        <v>5855</v>
      </c>
      <c r="W33" s="2">
        <v>119334</v>
      </c>
      <c r="X33" s="2">
        <f t="shared" si="0"/>
        <v>150317</v>
      </c>
    </row>
    <row r="34" spans="1:24" ht="12.75">
      <c r="A34" s="2">
        <v>31</v>
      </c>
      <c r="B34" s="2" t="s">
        <v>50</v>
      </c>
      <c r="C34" s="2">
        <v>0</v>
      </c>
      <c r="D34" s="2">
        <v>1</v>
      </c>
      <c r="E34" s="2">
        <v>1</v>
      </c>
      <c r="F34" s="2">
        <v>23</v>
      </c>
      <c r="G34" s="2">
        <v>0</v>
      </c>
      <c r="H34" s="2">
        <v>6</v>
      </c>
      <c r="I34" s="2">
        <v>1509</v>
      </c>
      <c r="J34" s="2">
        <v>17</v>
      </c>
      <c r="K34" s="2">
        <v>615</v>
      </c>
      <c r="L34" s="2">
        <v>853</v>
      </c>
      <c r="M34" s="2">
        <v>0</v>
      </c>
      <c r="N34" s="2">
        <v>86</v>
      </c>
      <c r="O34" s="2">
        <v>11</v>
      </c>
      <c r="P34" s="2">
        <v>15510</v>
      </c>
      <c r="Q34" s="2">
        <v>1477</v>
      </c>
      <c r="R34" s="2">
        <v>0</v>
      </c>
      <c r="S34" s="2">
        <v>234</v>
      </c>
      <c r="T34" s="2">
        <v>506</v>
      </c>
      <c r="U34" s="2">
        <v>11893</v>
      </c>
      <c r="V34" s="2">
        <v>16083</v>
      </c>
      <c r="W34" s="2">
        <v>192014</v>
      </c>
      <c r="X34" s="2">
        <f t="shared" si="0"/>
        <v>240839</v>
      </c>
    </row>
    <row r="35" spans="1:24" ht="12.75">
      <c r="A35" s="2">
        <v>32</v>
      </c>
      <c r="B35" s="2" t="s">
        <v>51</v>
      </c>
      <c r="C35" s="2">
        <v>0</v>
      </c>
      <c r="D35" s="2">
        <v>132</v>
      </c>
      <c r="E35" s="2">
        <v>7</v>
      </c>
      <c r="F35" s="2">
        <v>9205</v>
      </c>
      <c r="G35" s="2">
        <v>6</v>
      </c>
      <c r="H35" s="2">
        <v>136</v>
      </c>
      <c r="I35" s="2">
        <v>5169</v>
      </c>
      <c r="J35" s="2">
        <v>0</v>
      </c>
      <c r="K35" s="2">
        <v>50</v>
      </c>
      <c r="L35" s="2">
        <v>2667</v>
      </c>
      <c r="M35" s="2">
        <v>6</v>
      </c>
      <c r="N35" s="2">
        <v>297</v>
      </c>
      <c r="O35" s="2">
        <v>0</v>
      </c>
      <c r="P35" s="2">
        <v>11959</v>
      </c>
      <c r="Q35" s="2">
        <v>5307</v>
      </c>
      <c r="R35" s="2">
        <v>69</v>
      </c>
      <c r="S35" s="2">
        <v>21626</v>
      </c>
      <c r="T35" s="2">
        <v>25</v>
      </c>
      <c r="U35" s="2">
        <v>28442</v>
      </c>
      <c r="V35" s="2">
        <v>21812</v>
      </c>
      <c r="W35" s="2">
        <v>179309</v>
      </c>
      <c r="X35" s="2">
        <f t="shared" si="0"/>
        <v>286224</v>
      </c>
    </row>
    <row r="36" spans="1:24" ht="12.75">
      <c r="A36" s="2">
        <v>33</v>
      </c>
      <c r="B36" s="2" t="s">
        <v>52</v>
      </c>
      <c r="C36" s="2">
        <v>13</v>
      </c>
      <c r="D36" s="2">
        <v>13</v>
      </c>
      <c r="E36" s="2">
        <v>0</v>
      </c>
      <c r="F36" s="2">
        <v>8092</v>
      </c>
      <c r="G36" s="2">
        <v>0</v>
      </c>
      <c r="H36" s="2">
        <v>97</v>
      </c>
      <c r="I36" s="2">
        <v>1875</v>
      </c>
      <c r="J36" s="2">
        <v>9</v>
      </c>
      <c r="K36" s="2">
        <v>0</v>
      </c>
      <c r="L36" s="2">
        <v>496</v>
      </c>
      <c r="M36" s="2">
        <v>0</v>
      </c>
      <c r="N36" s="2">
        <v>36</v>
      </c>
      <c r="O36" s="2">
        <v>6</v>
      </c>
      <c r="P36" s="2">
        <v>46452</v>
      </c>
      <c r="Q36" s="2">
        <v>1818</v>
      </c>
      <c r="R36" s="2">
        <v>3</v>
      </c>
      <c r="S36" s="2">
        <v>7200</v>
      </c>
      <c r="T36" s="2">
        <v>0</v>
      </c>
      <c r="U36" s="2">
        <v>9050</v>
      </c>
      <c r="V36" s="2">
        <v>33009</v>
      </c>
      <c r="W36" s="2">
        <v>86434</v>
      </c>
      <c r="X36" s="2">
        <f t="shared" si="0"/>
        <v>194603</v>
      </c>
    </row>
    <row r="37" spans="1:24" ht="12.75">
      <c r="A37" s="2">
        <v>34</v>
      </c>
      <c r="B37" s="2" t="s">
        <v>53</v>
      </c>
      <c r="C37" s="2">
        <v>1</v>
      </c>
      <c r="D37" s="2">
        <v>1</v>
      </c>
      <c r="E37" s="2">
        <v>1845</v>
      </c>
      <c r="F37" s="2">
        <v>71456</v>
      </c>
      <c r="G37" s="2">
        <v>0</v>
      </c>
      <c r="H37" s="2">
        <v>690</v>
      </c>
      <c r="I37" s="2">
        <v>1995</v>
      </c>
      <c r="J37" s="2">
        <v>0</v>
      </c>
      <c r="K37" s="2">
        <v>129</v>
      </c>
      <c r="L37" s="2">
        <v>1469</v>
      </c>
      <c r="M37" s="2">
        <v>0</v>
      </c>
      <c r="N37" s="2">
        <v>496</v>
      </c>
      <c r="O37" s="2">
        <v>0</v>
      </c>
      <c r="P37" s="2">
        <v>401</v>
      </c>
      <c r="Q37" s="2">
        <v>994</v>
      </c>
      <c r="R37" s="2">
        <v>210</v>
      </c>
      <c r="S37" s="2">
        <v>18876</v>
      </c>
      <c r="T37" s="2">
        <v>3</v>
      </c>
      <c r="U37" s="2">
        <v>19709</v>
      </c>
      <c r="V37" s="2">
        <v>33180</v>
      </c>
      <c r="W37" s="2">
        <v>161534</v>
      </c>
      <c r="X37" s="2">
        <f t="shared" si="0"/>
        <v>312989</v>
      </c>
    </row>
    <row r="38" spans="1:24" ht="12.75">
      <c r="A38" s="2">
        <v>35</v>
      </c>
      <c r="B38" s="2" t="s">
        <v>54</v>
      </c>
      <c r="C38" s="2">
        <v>9</v>
      </c>
      <c r="D38" s="2">
        <v>4</v>
      </c>
      <c r="E38" s="2">
        <v>1006</v>
      </c>
      <c r="F38" s="2">
        <v>10776</v>
      </c>
      <c r="G38" s="2">
        <v>0</v>
      </c>
      <c r="H38" s="2">
        <v>278</v>
      </c>
      <c r="I38" s="2">
        <v>1053</v>
      </c>
      <c r="J38" s="2">
        <v>24</v>
      </c>
      <c r="K38" s="2">
        <v>2</v>
      </c>
      <c r="L38" s="2">
        <v>42</v>
      </c>
      <c r="M38" s="2">
        <v>0</v>
      </c>
      <c r="N38" s="2">
        <v>52</v>
      </c>
      <c r="O38" s="2">
        <v>0</v>
      </c>
      <c r="P38" s="2">
        <v>119465</v>
      </c>
      <c r="Q38" s="2">
        <v>731</v>
      </c>
      <c r="R38" s="2">
        <v>11</v>
      </c>
      <c r="S38" s="2">
        <v>117417</v>
      </c>
      <c r="T38" s="2">
        <v>4176</v>
      </c>
      <c r="U38" s="2">
        <v>6935</v>
      </c>
      <c r="V38" s="2">
        <v>68353</v>
      </c>
      <c r="W38" s="2">
        <v>59482</v>
      </c>
      <c r="X38" s="2">
        <f t="shared" si="0"/>
        <v>389816</v>
      </c>
    </row>
    <row r="39" spans="1:24" ht="12.75">
      <c r="A39" s="2">
        <v>36</v>
      </c>
      <c r="B39" s="2" t="s">
        <v>55</v>
      </c>
      <c r="C39" s="2">
        <v>1</v>
      </c>
      <c r="D39" s="2">
        <v>17</v>
      </c>
      <c r="E39" s="2">
        <v>8112</v>
      </c>
      <c r="F39" s="2">
        <v>458319</v>
      </c>
      <c r="G39" s="2">
        <v>0</v>
      </c>
      <c r="H39" s="2">
        <v>361</v>
      </c>
      <c r="I39" s="2">
        <v>1864</v>
      </c>
      <c r="J39" s="2">
        <v>8</v>
      </c>
      <c r="K39" s="2">
        <v>0</v>
      </c>
      <c r="L39" s="2">
        <v>1971</v>
      </c>
      <c r="M39" s="2">
        <v>72</v>
      </c>
      <c r="N39" s="2">
        <v>113</v>
      </c>
      <c r="O39" s="2">
        <v>0</v>
      </c>
      <c r="P39" s="2">
        <v>49672</v>
      </c>
      <c r="Q39" s="2">
        <v>1099</v>
      </c>
      <c r="R39" s="2">
        <v>607</v>
      </c>
      <c r="S39" s="2">
        <v>22307</v>
      </c>
      <c r="T39" s="2">
        <v>2969</v>
      </c>
      <c r="U39" s="2">
        <v>18379</v>
      </c>
      <c r="V39" s="2">
        <v>98649</v>
      </c>
      <c r="W39" s="2">
        <v>171904</v>
      </c>
      <c r="X39" s="2">
        <f t="shared" si="0"/>
        <v>836424</v>
      </c>
    </row>
    <row r="40" spans="1:24" ht="12.75">
      <c r="A40" s="2">
        <v>37</v>
      </c>
      <c r="B40" s="2" t="s">
        <v>56</v>
      </c>
      <c r="C40" s="2">
        <v>1</v>
      </c>
      <c r="D40" s="2">
        <v>0</v>
      </c>
      <c r="E40" s="2">
        <v>973</v>
      </c>
      <c r="F40" s="2">
        <v>1449</v>
      </c>
      <c r="G40" s="2">
        <v>0</v>
      </c>
      <c r="H40" s="2">
        <v>170</v>
      </c>
      <c r="I40" s="2">
        <v>5018</v>
      </c>
      <c r="J40" s="2">
        <v>4</v>
      </c>
      <c r="K40" s="2">
        <v>1</v>
      </c>
      <c r="L40" s="2">
        <v>1025</v>
      </c>
      <c r="M40" s="2">
        <v>9</v>
      </c>
      <c r="N40" s="2">
        <v>0</v>
      </c>
      <c r="O40" s="2">
        <v>0</v>
      </c>
      <c r="P40" s="2">
        <v>85140</v>
      </c>
      <c r="Q40" s="2">
        <v>57</v>
      </c>
      <c r="R40" s="2">
        <v>2</v>
      </c>
      <c r="S40" s="2">
        <v>59</v>
      </c>
      <c r="T40" s="2">
        <v>9954</v>
      </c>
      <c r="U40" s="2">
        <v>11351</v>
      </c>
      <c r="V40" s="2">
        <v>10177</v>
      </c>
      <c r="W40" s="2">
        <v>71909</v>
      </c>
      <c r="X40" s="2">
        <f t="shared" si="0"/>
        <v>197299</v>
      </c>
    </row>
    <row r="41" spans="1:24" s="4" customFormat="1" ht="12.75">
      <c r="A41" s="3"/>
      <c r="B41" s="3" t="s">
        <v>22</v>
      </c>
      <c r="C41" s="6">
        <f>SUM(C4:C40)</f>
        <v>101223</v>
      </c>
      <c r="D41" s="6">
        <f aca="true" t="shared" si="1" ref="D41:S41">SUM(D4:D40)</f>
        <v>2096</v>
      </c>
      <c r="E41" s="6">
        <f t="shared" si="1"/>
        <v>12659</v>
      </c>
      <c r="F41" s="6">
        <f t="shared" si="1"/>
        <v>568403</v>
      </c>
      <c r="G41" s="6">
        <f t="shared" si="1"/>
        <v>100111</v>
      </c>
      <c r="H41" s="6">
        <f t="shared" si="1"/>
        <v>3590</v>
      </c>
      <c r="I41" s="6">
        <f t="shared" si="1"/>
        <v>155383</v>
      </c>
      <c r="J41" s="6">
        <f t="shared" si="1"/>
        <v>674</v>
      </c>
      <c r="K41" s="6">
        <f t="shared" si="1"/>
        <v>3960</v>
      </c>
      <c r="L41" s="6">
        <f t="shared" si="1"/>
        <v>181748</v>
      </c>
      <c r="M41" s="6">
        <f t="shared" si="1"/>
        <v>1620</v>
      </c>
      <c r="N41" s="6">
        <f t="shared" si="1"/>
        <v>6567</v>
      </c>
      <c r="O41" s="6">
        <f t="shared" si="1"/>
        <v>809</v>
      </c>
      <c r="P41" s="6">
        <f t="shared" si="1"/>
        <v>2112136</v>
      </c>
      <c r="Q41" s="6">
        <f>SUM(Q4:Q40)</f>
        <v>38615</v>
      </c>
      <c r="R41" s="6">
        <f t="shared" si="1"/>
        <v>3653</v>
      </c>
      <c r="S41" s="6">
        <f t="shared" si="1"/>
        <v>213795</v>
      </c>
      <c r="T41" s="6">
        <f>SUM(T4:T40)</f>
        <v>33638</v>
      </c>
      <c r="U41" s="6">
        <f>SUM(U4:U40)</f>
        <v>647491</v>
      </c>
      <c r="V41" s="6">
        <f>SUM(V4:V40)</f>
        <v>711389</v>
      </c>
      <c r="W41" s="6">
        <f>SUM(W4:W40)</f>
        <v>4090070</v>
      </c>
      <c r="X41" s="6">
        <f>SUM(X4:X40)</f>
        <v>8989630</v>
      </c>
    </row>
  </sheetData>
  <sheetProtection/>
  <printOptions/>
  <pageMargins left="0.25" right="0.25" top="0.51" bottom="0.32" header="0.5" footer="0.31"/>
  <pageSetup fitToHeight="1" fitToWidth="1" horizontalDpi="600" verticalDpi="600" orientation="landscape" scale="56" r:id="rId1"/>
  <ignoredErrors>
    <ignoredError sqref="C41:V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Montecarlo</dc:creator>
  <cp:keywords/>
  <dc:description/>
  <cp:lastModifiedBy>User</cp:lastModifiedBy>
  <cp:lastPrinted>2010-08-18T10:28:22Z</cp:lastPrinted>
  <dcterms:created xsi:type="dcterms:W3CDTF">2009-01-21T05:21:17Z</dcterms:created>
  <dcterms:modified xsi:type="dcterms:W3CDTF">2012-08-31T17:48:06Z</dcterms:modified>
  <cp:category/>
  <cp:version/>
  <cp:contentType/>
  <cp:contentStatus/>
</cp:coreProperties>
</file>